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575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<sst xmlns="http://schemas.openxmlformats.org/spreadsheetml/2006/main" count="49" uniqueCount="48">
  <si>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МЕНЮ НА ЛЮБОЙ ВКУС</t>
  </si>
  <si>
    <t>25 человек + 5 детей</t>
  </si>
  <si>
    <t>Наименование</t>
  </si>
  <si>
    <t>Кол</t>
  </si>
  <si>
    <t>Цена</t>
  </si>
  <si>
    <t>Итого</t>
  </si>
  <si>
    <t>Вес</t>
  </si>
  <si>
    <t>Общий вес</t>
  </si>
  <si>
    <t>Салаты:</t>
  </si>
  <si>
    <t>Салат Туна</t>
  </si>
  <si>
    <t>Салат с языком и грибами</t>
  </si>
  <si>
    <t>Салат с бужениной</t>
  </si>
  <si>
    <t>Холодные закуски:</t>
  </si>
  <si>
    <t>Мясное ассорти</t>
  </si>
  <si>
    <t>Толстый помидор с домашним творогом</t>
  </si>
  <si>
    <t>Камац Мацун</t>
  </si>
  <si>
    <t>Рулетики из баклажан</t>
  </si>
  <si>
    <t>Маслины</t>
  </si>
  <si>
    <t>Овощное ассорти</t>
  </si>
  <si>
    <t>Лимон</t>
  </si>
  <si>
    <t>Рыбное ассорти</t>
  </si>
  <si>
    <t>Горячие закуски</t>
  </si>
  <si>
    <t>Толма в виноградных листьях</t>
  </si>
  <si>
    <t>Мидии с соусом Дор Блю</t>
  </si>
  <si>
    <t>Горячие блюда:</t>
  </si>
  <si>
    <t>Шашлык свинина карбанат ( выр.в бек.)</t>
  </si>
  <si>
    <t>Шашлык кура крылья</t>
  </si>
  <si>
    <t xml:space="preserve">Кебаб говядина </t>
  </si>
  <si>
    <t>Кебаб баранина</t>
  </si>
  <si>
    <t>Сковорода Рыбацкая</t>
  </si>
  <si>
    <t>Гарниры:</t>
  </si>
  <si>
    <t>Картофель по-домашнему</t>
  </si>
  <si>
    <t>Овощи на углях</t>
  </si>
  <si>
    <t>Хлеб:</t>
  </si>
  <si>
    <t>Матнакаш</t>
  </si>
  <si>
    <t>Лаваш</t>
  </si>
  <si>
    <t>Деткам:</t>
  </si>
  <si>
    <t>Столичный салат</t>
  </si>
  <si>
    <t>Сырная пицца детская</t>
  </si>
  <si>
    <t>Котлетки куриные с пюре</t>
  </si>
  <si>
    <t>Сосиски с пюре</t>
  </si>
  <si>
    <t>Картофель фри</t>
  </si>
  <si>
    <t>25 человек *2700 руб. + 10 % ( сервисный сбор )</t>
  </si>
  <si>
    <t>НАПИТКИ И ДЕСЕРТЫ СВОИ</t>
  </si>
  <si>
    <t>ИТОГО: 67.500 руб.+10%</t>
  </si>
  <si>
    <t>Банкетный менеджер ресторана "Киликия"</t>
  </si>
  <si>
    <t>Анна т.89110231938</t>
  </si>
  <si>
    <t>С удовольствием,ответит на все Ваши вопросы!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</si>
</sst>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134"/>
      <scheme val="minor"/>
    </font>
    <font>
      <b/>
      <sz val="18"/>
      <color theme="1"/>
      <name val="Calibri"/>
      <charset val="204"/>
      <scheme val="minor"/>
    </font>
    <font>
      <i/>
      <u/>
      <sz val="22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b/>
      <i/>
      <u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20"/>
      <color theme="1"/>
      <name val="Calibri"/>
      <charset val="134"/>
      <scheme val="minor"/>
    </font>
    <font>
      <sz val="14"/>
      <color theme="1"/>
      <name val="Calibri"/>
      <charset val="204"/>
      <scheme val="minor"/>
    </font>
    <font>
      <b/>
      <u/>
      <sz val="14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5" fillId="0" borderId="1" xfId="0" applyFont="1" applyBorder="1"/>
    <xf numFmtId="0" fontId="0" fillId="0" borderId="2" xfId="0" applyFill="1" applyBorder="1"/>
    <xf numFmtId="0" fontId="6" fillId="0" borderId="1" xfId="0" applyFont="1" applyBorder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abSelected="1" topLeftCell="A23" workbookViewId="0">
      <selection activeCell="K19" sqref="K19"/>
    </sheetView>
  </sheetViews>
  <sheetFormatPr defaultColWidth="9" defaultRowHeight="15" outlineLevelCol="5"/>
  <cols>
    <col min="1" max="1" width="38.5714285714286" customWidth="1"/>
    <col min="2" max="2" width="7.57142857142857" customWidth="1"/>
    <col min="3" max="3" width="7.28571428571429" customWidth="1"/>
    <col min="4" max="4" width="7.85714285714286" customWidth="1"/>
    <col min="5" max="5" width="5.57142857142857" customWidth="1"/>
    <col min="6" max="6" width="7.42857142857143" customWidth="1"/>
  </cols>
  <sheetData>
    <row r="1" ht="24" customHeight="1" spans="1:6">
      <c r="A1" s="1" t="s">
        <v>0</v>
      </c>
    </row>
    <row r="2" ht="26.25" customHeight="1" spans="1:6">
      <c r="A2" s="2" t="s">
        <v>1</v>
      </c>
    </row>
    <row r="3" ht="18.75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5"/>
      <c r="C4" s="5"/>
      <c r="D4" s="5">
        <f>SUM((B4)*(C4))</f>
        <v>0</v>
      </c>
      <c r="E4" s="5"/>
      <c r="F4" s="5"/>
    </row>
    <row r="5" spans="1:6">
      <c r="A5" s="5" t="s">
        <v>9</v>
      </c>
      <c r="B5" s="5">
        <v>6</v>
      </c>
      <c r="C5" s="5">
        <v>610</v>
      </c>
      <c r="D5" s="5">
        <f t="shared" ref="D5:D39" si="0">SUM((B5)*(C5))</f>
        <v>3660</v>
      </c>
      <c r="E5" s="5">
        <v>220</v>
      </c>
      <c r="F5" s="5">
        <f>B5*E5</f>
        <v>1320</v>
      </c>
    </row>
    <row r="6" spans="1:6">
      <c r="A6" s="5" t="s">
        <v>10</v>
      </c>
      <c r="B6" s="5">
        <v>10</v>
      </c>
      <c r="C6" s="5">
        <v>520</v>
      </c>
      <c r="D6" s="5">
        <f t="shared" si="0"/>
        <v>5200</v>
      </c>
      <c r="E6" s="5">
        <v>150</v>
      </c>
      <c r="F6" s="5">
        <f t="shared" ref="F6:F38" si="1">B6*E6</f>
        <v>1500</v>
      </c>
    </row>
    <row r="7" spans="1:6">
      <c r="A7" s="6" t="s">
        <v>11</v>
      </c>
      <c r="B7" s="5">
        <v>6</v>
      </c>
      <c r="C7" s="5">
        <v>490</v>
      </c>
      <c r="D7" s="5">
        <f t="shared" si="0"/>
        <v>2940</v>
      </c>
      <c r="E7" s="5">
        <v>250</v>
      </c>
      <c r="F7" s="5">
        <f t="shared" si="1"/>
        <v>1500</v>
      </c>
    </row>
    <row r="8" spans="1:6">
      <c r="A8" s="4" t="s">
        <v>12</v>
      </c>
      <c r="B8" s="5"/>
      <c r="C8" s="5"/>
      <c r="D8" s="5">
        <f t="shared" si="0"/>
        <v>0</v>
      </c>
      <c r="E8" s="5"/>
      <c r="F8" s="5">
        <f t="shared" si="1"/>
        <v>0</v>
      </c>
    </row>
    <row r="9" spans="1:6">
      <c r="A9" s="6" t="s">
        <v>13</v>
      </c>
      <c r="B9" s="5">
        <v>8</v>
      </c>
      <c r="C9" s="5">
        <v>625</v>
      </c>
      <c r="D9" s="5">
        <f t="shared" si="0"/>
        <v>5000</v>
      </c>
      <c r="E9" s="5">
        <v>150</v>
      </c>
      <c r="F9" s="5">
        <f t="shared" si="1"/>
        <v>1200</v>
      </c>
    </row>
    <row r="10" spans="1:6">
      <c r="A10" s="5" t="s">
        <v>14</v>
      </c>
      <c r="B10" s="5">
        <v>6</v>
      </c>
      <c r="C10" s="5">
        <v>390</v>
      </c>
      <c r="D10" s="5">
        <f t="shared" si="0"/>
        <v>2340</v>
      </c>
      <c r="E10" s="5">
        <v>200</v>
      </c>
      <c r="F10" s="5">
        <f t="shared" si="1"/>
        <v>1200</v>
      </c>
    </row>
    <row r="11" spans="1:6">
      <c r="A11" s="5" t="s">
        <v>15</v>
      </c>
      <c r="B11" s="7">
        <v>6</v>
      </c>
      <c r="C11" s="5">
        <v>360</v>
      </c>
      <c r="D11" s="5">
        <f t="shared" si="0"/>
        <v>2160</v>
      </c>
      <c r="E11" s="5">
        <v>150</v>
      </c>
      <c r="F11" s="5">
        <f t="shared" si="1"/>
        <v>900</v>
      </c>
    </row>
    <row r="12" spans="1:6">
      <c r="A12" s="5" t="s">
        <v>16</v>
      </c>
      <c r="B12" s="5">
        <v>6</v>
      </c>
      <c r="C12" s="5">
        <v>620</v>
      </c>
      <c r="D12" s="5">
        <f t="shared" si="0"/>
        <v>3720</v>
      </c>
      <c r="E12" s="5">
        <v>150</v>
      </c>
      <c r="F12" s="5">
        <f t="shared" si="1"/>
        <v>900</v>
      </c>
    </row>
    <row r="13" spans="1:6">
      <c r="A13" s="5" t="s">
        <v>17</v>
      </c>
      <c r="B13" s="5">
        <v>2</v>
      </c>
      <c r="C13" s="5">
        <v>380</v>
      </c>
      <c r="D13" s="5">
        <f t="shared" si="0"/>
        <v>760</v>
      </c>
      <c r="E13" s="5">
        <v>50</v>
      </c>
      <c r="F13" s="5">
        <f t="shared" si="1"/>
        <v>100</v>
      </c>
    </row>
    <row r="14" spans="1:6">
      <c r="A14" s="5" t="s">
        <v>18</v>
      </c>
      <c r="B14" s="5">
        <v>4</v>
      </c>
      <c r="C14" s="5">
        <v>360</v>
      </c>
      <c r="D14" s="5">
        <f t="shared" si="0"/>
        <v>1440</v>
      </c>
      <c r="E14" s="5">
        <v>130</v>
      </c>
      <c r="F14" s="5">
        <f t="shared" si="1"/>
        <v>520</v>
      </c>
    </row>
    <row r="15" spans="1:6">
      <c r="A15" s="6" t="s">
        <v>19</v>
      </c>
      <c r="B15" s="5">
        <v>2</v>
      </c>
      <c r="C15" s="5">
        <v>75</v>
      </c>
      <c r="D15" s="5">
        <f t="shared" si="0"/>
        <v>150</v>
      </c>
      <c r="E15" s="5">
        <v>100</v>
      </c>
      <c r="F15" s="5">
        <f t="shared" si="1"/>
        <v>200</v>
      </c>
    </row>
    <row r="16" spans="1:6">
      <c r="A16" s="5" t="s">
        <v>20</v>
      </c>
      <c r="B16" s="5">
        <v>6</v>
      </c>
      <c r="C16" s="5">
        <v>930</v>
      </c>
      <c r="D16" s="5">
        <f t="shared" si="0"/>
        <v>5580</v>
      </c>
      <c r="E16" s="5">
        <v>100</v>
      </c>
      <c r="F16" s="5">
        <f t="shared" si="1"/>
        <v>600</v>
      </c>
    </row>
    <row r="17" spans="1:6">
      <c r="A17" s="4" t="s">
        <v>21</v>
      </c>
      <c r="B17" s="5"/>
      <c r="C17" s="5"/>
      <c r="D17" s="5">
        <f t="shared" si="0"/>
        <v>0</v>
      </c>
      <c r="E17" s="5"/>
      <c r="F17" s="5">
        <f t="shared" si="1"/>
        <v>0</v>
      </c>
    </row>
    <row r="18" spans="1:6">
      <c r="A18" s="6" t="s">
        <v>22</v>
      </c>
      <c r="B18" s="5">
        <v>4</v>
      </c>
      <c r="C18" s="5">
        <v>610</v>
      </c>
      <c r="D18" s="5">
        <f t="shared" si="0"/>
        <v>2440</v>
      </c>
      <c r="E18" s="5">
        <v>200</v>
      </c>
      <c r="F18" s="5">
        <f t="shared" si="1"/>
        <v>800</v>
      </c>
    </row>
    <row r="19" spans="1:6">
      <c r="A19" s="6"/>
      <c r="B19" s="5"/>
      <c r="C19" s="5"/>
      <c r="D19" s="5">
        <f t="shared" si="0"/>
        <v>0</v>
      </c>
      <c r="E19" s="5"/>
      <c r="F19" s="5">
        <f t="shared" si="1"/>
        <v>0</v>
      </c>
    </row>
    <row r="20" spans="1:6">
      <c r="A20" s="6" t="s">
        <v>23</v>
      </c>
      <c r="B20" s="5">
        <v>4</v>
      </c>
      <c r="C20" s="5">
        <v>810</v>
      </c>
      <c r="D20" s="5">
        <f t="shared" si="0"/>
        <v>3240</v>
      </c>
      <c r="E20" s="5">
        <v>300</v>
      </c>
      <c r="F20" s="5">
        <f t="shared" si="1"/>
        <v>1200</v>
      </c>
    </row>
    <row r="21" spans="1:6">
      <c r="A21" s="4" t="s">
        <v>24</v>
      </c>
      <c r="B21" s="5"/>
      <c r="C21" s="5"/>
      <c r="D21" s="5">
        <f t="shared" si="0"/>
        <v>0</v>
      </c>
      <c r="E21" s="5"/>
      <c r="F21" s="5">
        <f t="shared" si="1"/>
        <v>0</v>
      </c>
    </row>
    <row r="22" spans="1:6">
      <c r="A22" s="5" t="s">
        <v>25</v>
      </c>
      <c r="B22" s="5">
        <v>5</v>
      </c>
      <c r="C22" s="5">
        <v>695</v>
      </c>
      <c r="D22" s="5">
        <f t="shared" si="0"/>
        <v>3475</v>
      </c>
      <c r="E22" s="5">
        <v>280</v>
      </c>
      <c r="F22" s="5">
        <f t="shared" si="1"/>
        <v>1400</v>
      </c>
    </row>
    <row r="23" spans="1:6">
      <c r="A23" s="5" t="s">
        <v>26</v>
      </c>
      <c r="B23" s="5">
        <v>5</v>
      </c>
      <c r="C23" s="5">
        <v>450</v>
      </c>
      <c r="D23" s="5">
        <f t="shared" si="0"/>
        <v>2250</v>
      </c>
      <c r="E23" s="5">
        <v>280</v>
      </c>
      <c r="F23" s="5">
        <f t="shared" si="1"/>
        <v>1400</v>
      </c>
    </row>
    <row r="24" spans="1:6">
      <c r="A24" s="5" t="s">
        <v>27</v>
      </c>
      <c r="B24" s="5">
        <v>5</v>
      </c>
      <c r="C24" s="5">
        <v>715</v>
      </c>
      <c r="D24" s="5">
        <f t="shared" si="0"/>
        <v>3575</v>
      </c>
      <c r="E24" s="5">
        <v>280</v>
      </c>
      <c r="F24" s="5">
        <f t="shared" si="1"/>
        <v>1400</v>
      </c>
    </row>
    <row r="25" spans="1:6">
      <c r="A25" s="5" t="s">
        <v>28</v>
      </c>
      <c r="B25" s="5">
        <v>5</v>
      </c>
      <c r="C25" s="5">
        <v>750</v>
      </c>
      <c r="D25" s="5">
        <f t="shared" si="0"/>
        <v>3750</v>
      </c>
      <c r="E25" s="5">
        <v>280</v>
      </c>
      <c r="F25" s="5">
        <f t="shared" si="1"/>
        <v>1400</v>
      </c>
    </row>
    <row r="26" spans="1:6">
      <c r="A26" s="5" t="s">
        <v>29</v>
      </c>
      <c r="B26" s="5">
        <v>5</v>
      </c>
      <c r="C26" s="5">
        <v>1070</v>
      </c>
      <c r="D26" s="5">
        <f t="shared" si="0"/>
        <v>5350</v>
      </c>
      <c r="E26" s="5">
        <v>400</v>
      </c>
      <c r="F26" s="5">
        <f t="shared" si="1"/>
        <v>2000</v>
      </c>
    </row>
    <row r="27" spans="1:6">
      <c r="A27" s="4" t="s">
        <v>30</v>
      </c>
      <c r="B27" s="5"/>
      <c r="C27" s="5"/>
      <c r="D27" s="5">
        <f t="shared" si="0"/>
        <v>0</v>
      </c>
      <c r="E27" s="5"/>
      <c r="F27" s="5">
        <f t="shared" si="1"/>
        <v>0</v>
      </c>
    </row>
    <row r="28" spans="1:6">
      <c r="A28" s="5" t="s">
        <v>31</v>
      </c>
      <c r="B28" s="5">
        <v>10</v>
      </c>
      <c r="C28" s="5">
        <v>160</v>
      </c>
      <c r="D28" s="5">
        <f t="shared" si="0"/>
        <v>1600</v>
      </c>
      <c r="E28" s="5">
        <v>150</v>
      </c>
      <c r="F28" s="5">
        <f t="shared" si="1"/>
        <v>1500</v>
      </c>
    </row>
    <row r="29" spans="1:6">
      <c r="A29" s="5" t="s">
        <v>32</v>
      </c>
      <c r="B29" s="5">
        <v>4</v>
      </c>
      <c r="C29" s="5">
        <v>620</v>
      </c>
      <c r="D29" s="5">
        <f t="shared" si="0"/>
        <v>2480</v>
      </c>
      <c r="E29" s="5">
        <v>250</v>
      </c>
      <c r="F29" s="5">
        <f t="shared" si="1"/>
        <v>1000</v>
      </c>
    </row>
    <row r="30" spans="1:6">
      <c r="A30" s="4" t="s">
        <v>33</v>
      </c>
      <c r="B30" s="5"/>
      <c r="C30" s="5"/>
      <c r="D30" s="5">
        <f t="shared" si="0"/>
        <v>0</v>
      </c>
      <c r="E30" s="5"/>
      <c r="F30" s="5">
        <f t="shared" si="1"/>
        <v>0</v>
      </c>
    </row>
    <row r="31" spans="1:6">
      <c r="A31" s="5" t="s">
        <v>34</v>
      </c>
      <c r="B31" s="5">
        <v>5</v>
      </c>
      <c r="C31" s="5">
        <v>210</v>
      </c>
      <c r="D31" s="5">
        <f t="shared" si="0"/>
        <v>1050</v>
      </c>
      <c r="E31" s="5">
        <v>300</v>
      </c>
      <c r="F31" s="5">
        <f t="shared" si="1"/>
        <v>1500</v>
      </c>
    </row>
    <row r="32" spans="1:6">
      <c r="A32" s="5" t="s">
        <v>35</v>
      </c>
      <c r="B32" s="5">
        <v>3</v>
      </c>
      <c r="C32" s="5">
        <v>240</v>
      </c>
      <c r="D32" s="5">
        <f t="shared" si="0"/>
        <v>720</v>
      </c>
      <c r="E32" s="5">
        <v>190</v>
      </c>
      <c r="F32" s="5">
        <f t="shared" si="1"/>
        <v>570</v>
      </c>
    </row>
    <row r="33" spans="1:6">
      <c r="A33" s="4" t="s">
        <v>36</v>
      </c>
      <c r="B33" s="5"/>
      <c r="C33" s="5"/>
      <c r="D33" s="5">
        <f t="shared" si="0"/>
        <v>0</v>
      </c>
      <c r="E33" s="5"/>
      <c r="F33" s="5">
        <f t="shared" si="1"/>
        <v>0</v>
      </c>
    </row>
    <row r="34" spans="1:6">
      <c r="A34" s="5" t="s">
        <v>18</v>
      </c>
      <c r="B34" s="5">
        <v>2</v>
      </c>
      <c r="C34" s="5">
        <v>360</v>
      </c>
      <c r="D34" s="5">
        <f t="shared" si="0"/>
        <v>720</v>
      </c>
      <c r="E34" s="5">
        <v>190</v>
      </c>
      <c r="F34" s="5">
        <f t="shared" si="1"/>
        <v>380</v>
      </c>
    </row>
    <row r="35" spans="1:6">
      <c r="A35" s="5" t="s">
        <v>37</v>
      </c>
      <c r="B35" s="5">
        <v>3</v>
      </c>
      <c r="C35" s="5">
        <v>380</v>
      </c>
      <c r="D35" s="5">
        <f t="shared" si="0"/>
        <v>1140</v>
      </c>
      <c r="E35" s="5">
        <v>180</v>
      </c>
      <c r="F35" s="5">
        <f t="shared" si="1"/>
        <v>540</v>
      </c>
    </row>
    <row r="36" spans="1:6">
      <c r="A36" s="5" t="s">
        <v>38</v>
      </c>
      <c r="B36" s="5">
        <v>1</v>
      </c>
      <c r="C36" s="5">
        <v>250</v>
      </c>
      <c r="D36" s="5">
        <f t="shared" si="0"/>
        <v>250</v>
      </c>
      <c r="E36" s="5">
        <v>210</v>
      </c>
      <c r="F36" s="5">
        <f t="shared" si="1"/>
        <v>210</v>
      </c>
    </row>
    <row r="37" spans="1:6">
      <c r="A37" s="5" t="s">
        <v>39</v>
      </c>
      <c r="B37" s="5">
        <v>2</v>
      </c>
      <c r="C37" s="5">
        <v>365</v>
      </c>
      <c r="D37" s="5">
        <f t="shared" si="0"/>
        <v>730</v>
      </c>
      <c r="E37" s="5">
        <v>240</v>
      </c>
      <c r="F37" s="5">
        <f t="shared" si="1"/>
        <v>480</v>
      </c>
    </row>
    <row r="38" spans="1:6">
      <c r="A38" s="5" t="s">
        <v>40</v>
      </c>
      <c r="B38" s="5">
        <v>3</v>
      </c>
      <c r="C38" s="5">
        <v>265</v>
      </c>
      <c r="D38" s="5">
        <f t="shared" si="0"/>
        <v>795</v>
      </c>
      <c r="E38" s="5">
        <v>240</v>
      </c>
      <c r="F38" s="5">
        <f t="shared" si="1"/>
        <v>720</v>
      </c>
    </row>
    <row r="39" spans="1:6">
      <c r="A39" s="5" t="s">
        <v>41</v>
      </c>
      <c r="B39" s="5">
        <v>5</v>
      </c>
      <c r="C39" s="5">
        <v>190</v>
      </c>
      <c r="D39" s="5">
        <f t="shared" si="0"/>
        <v>950</v>
      </c>
      <c r="E39" s="5"/>
      <c r="F39" s="5"/>
    </row>
    <row r="40" spans="1:6">
      <c r="A40" s="8"/>
      <c r="B40" s="5"/>
      <c r="C40" s="5"/>
      <c r="D40" s="5">
        <f>SUM(D4:D39)</f>
        <v>67465</v>
      </c>
      <c r="E40" s="5"/>
      <c r="F40" s="5">
        <f>SUM(F4:F39)</f>
        <v>26440</v>
      </c>
    </row>
    <row r="41" ht="3.75" customHeight="1" spans="1:6">
      <c r="A41" s="7"/>
    </row>
    <row r="42" ht="25.5" customHeight="1" spans="1:6">
      <c r="A42" s="9" t="s">
        <v>42</v>
      </c>
    </row>
    <row r="43" ht="3" customHeight="1"/>
    <row r="44" ht="17.25" customHeight="1" spans="1:6">
      <c r="A44" s="10" t="s">
        <v>43</v>
      </c>
    </row>
    <row r="45" ht="18.75" spans="1:6">
      <c r="A45" s="11" t="s">
        <v>44</v>
      </c>
    </row>
    <row r="46" spans="1:6">
      <c r="A46" t="s">
        <v>45</v>
      </c>
    </row>
    <row r="47" spans="1:6">
      <c r="A47" t="s">
        <v>46</v>
      </c>
    </row>
    <row r="48" spans="1:6">
      <c r="A48" t="s">
        <v>47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2015-06-05T18:19:00Z</dcterms:created>
  <dcterms:modified xsi:type="dcterms:W3CDTF">2026-05-15T10:50:50Z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07B17CBDD64B4E7CB41BE3BC6C0DB52E_12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